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<sst xmlns="http://schemas.openxmlformats.org/spreadsheetml/2006/main" count="29" uniqueCount="29">
  <si>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Hely:</t>
  </si>
  <si>
    <t>Csapatnév</t>
  </si>
  <si>
    <t>J</t>
  </si>
  <si>
    <t>Gy</t>
  </si>
  <si>
    <t>D</t>
  </si>
  <si>
    <t>V</t>
  </si>
  <si>
    <t>Mérkőzés arány</t>
  </si>
  <si>
    <t>Pont</t>
  </si>
  <si>
    <t>Arány különbség</t>
  </si>
  <si>
    <t>3.</t>
  </si>
  <si>
    <t>4.</t>
  </si>
  <si>
    <t>5.</t>
  </si>
  <si>
    <t>Kakasd</t>
  </si>
  <si>
    <t>MMG AM</t>
  </si>
  <si>
    <t>TMSZSE I.</t>
  </si>
  <si>
    <t>TMSZSE II.</t>
  </si>
  <si>
    <t xml:space="preserve">Alsónána SE </t>
  </si>
  <si>
    <t>1.</t>
  </si>
  <si>
    <t>2.</t>
  </si>
  <si>
    <t>Fastron AC</t>
  </si>
  <si>
    <t>SZEGESK</t>
  </si>
  <si>
    <t>Bonyhád</t>
  </si>
  <si>
    <t>8.</t>
  </si>
  <si>
    <t>9.</t>
  </si>
  <si>
    <t>6.</t>
  </si>
  <si>
    <t>7.</t>
  </si>
  <si>
    <t>PAKS</t>
  </si>
  <si>
    <t>Szekszárd, 2023.11.28.</t>
  </si>
  <si>
    <t xml:space="preserve">Őszi végeredmény (2023/2024)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</si>
</sst>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5" fillId="33" borderId="11" xfId="54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/>
    </xf>
    <xf numFmtId="0" fontId="4" fillId="33" borderId="13" xfId="54" applyFont="1" applyFill="1" applyBorder="1" applyAlignment="1">
      <alignment horizontal="center" wrapText="1"/>
      <protection/>
    </xf>
    <xf numFmtId="0" fontId="41" fillId="0" borderId="14" xfId="0" applyFont="1" applyBorder="1" applyAlignment="1">
      <alignment horizontal="center"/>
    </xf>
    <xf numFmtId="0" fontId="5" fillId="33" borderId="15" xfId="54" applyFont="1" applyFill="1" applyBorder="1" applyAlignment="1">
      <alignment horizontal="center" vertical="center" wrapText="1"/>
      <protection/>
    </xf>
    <xf numFmtId="0" fontId="5" fillId="33" borderId="13" xfId="54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5" fillId="33" borderId="17" xfId="54" applyFont="1" applyFill="1" applyBorder="1" applyAlignment="1">
      <alignment horizontal="center" vertical="center" wrapText="1"/>
      <protection/>
    </xf>
    <xf numFmtId="0" fontId="42" fillId="0" borderId="16" xfId="0" applyFont="1" applyBorder="1" applyAlignment="1">
      <alignment horizontal="center"/>
    </xf>
    <xf numFmtId="0" fontId="5" fillId="33" borderId="13" xfId="54" applyFont="1" applyFill="1" applyBorder="1" applyAlignment="1">
      <alignment horizontal="center" vertical="center"/>
      <protection/>
    </xf>
    <xf numFmtId="0" fontId="4" fillId="0" borderId="18" xfId="54" applyFont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wrapText="1"/>
    </xf>
    <xf numFmtId="0" fontId="42" fillId="0" borderId="14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49" fontId="42" fillId="0" borderId="19" xfId="0" applyNumberFormat="1" applyFont="1" applyBorder="1" applyAlignment="1">
      <alignment horizontal="center"/>
    </xf>
    <xf numFmtId="0" fontId="9" fillId="0" borderId="20" xfId="54" applyFont="1" applyBorder="1" applyAlignment="1">
      <alignment horizontal="center"/>
      <protection/>
    </xf>
    <xf numFmtId="0" fontId="6" fillId="33" borderId="21" xfId="54" applyFont="1" applyFill="1" applyBorder="1" applyAlignment="1">
      <alignment horizontal="center" vertical="center" wrapText="1"/>
      <protection/>
    </xf>
    <xf numFmtId="0" fontId="6" fillId="33" borderId="22" xfId="54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30" zoomScaleNormal="130" zoomScalePageLayoutView="0" workbookViewId="0" topLeftCell="A1">
      <selection activeCell="G14" sqref="G14:I14"/>
    </sheetView>
  </sheetViews>
  <sheetFormatPr defaultColWidth="9.140625" defaultRowHeight="15"/>
  <cols>
    <col min="1" max="1" width="9.140625" style="3" customWidth="1"/>
    <col min="2" max="2" width="19.8515625" style="4" customWidth="1"/>
    <col min="3" max="3" width="4.28125" style="3" customWidth="1"/>
    <col min="4" max="6" width="4.28125" style="2" customWidth="1"/>
    <col min="7" max="8" width="9.140625" style="5" customWidth="1"/>
    <col min="9" max="9" width="9.140625" style="6" customWidth="1"/>
    <col min="10" max="10" width="14.421875" style="2" customWidth="1"/>
  </cols>
  <sheetData>
    <row r="1" spans="1:10" ht="18.75" thickBot="1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38.25" customHeight="1">
      <c r="A2" s="19" t="s">
        <v>0</v>
      </c>
      <c r="B2" s="18" t="s">
        <v>1</v>
      </c>
      <c r="C2" s="16" t="s">
        <v>2</v>
      </c>
      <c r="D2" s="8" t="s">
        <v>3</v>
      </c>
      <c r="E2" s="8" t="s">
        <v>4</v>
      </c>
      <c r="F2" s="12" t="s">
        <v>5</v>
      </c>
      <c r="G2" s="26" t="s">
        <v>6</v>
      </c>
      <c r="H2" s="27"/>
      <c r="I2" s="13" t="s">
        <v>7</v>
      </c>
      <c r="J2" s="10" t="s">
        <v>8</v>
      </c>
    </row>
    <row r="3" spans="1:10" ht="15.75">
      <c r="A3" s="24" t="s">
        <v>17</v>
      </c>
      <c r="B3" s="21" t="s">
        <v>14</v>
      </c>
      <c r="C3" s="17">
        <v>8</v>
      </c>
      <c r="D3" s="7">
        <v>8</v>
      </c>
      <c r="E3" s="7">
        <v>0</v>
      </c>
      <c r="F3" s="9">
        <v>0</v>
      </c>
      <c r="G3" s="15">
        <v>69</v>
      </c>
      <c r="H3" s="14">
        <v>11</v>
      </c>
      <c r="I3" s="20">
        <f>D3*2+E3</f>
        <v>16</v>
      </c>
      <c r="J3" s="11">
        <f>G3-H3</f>
        <v>58</v>
      </c>
    </row>
    <row r="4" spans="1:10" ht="15.75">
      <c r="A4" s="24" t="s">
        <v>18</v>
      </c>
      <c r="B4" s="21" t="s">
        <v>26</v>
      </c>
      <c r="C4" s="17">
        <v>8</v>
      </c>
      <c r="D4" s="7">
        <v>7</v>
      </c>
      <c r="E4" s="7">
        <v>0</v>
      </c>
      <c r="F4" s="9">
        <v>1</v>
      </c>
      <c r="G4" s="15">
        <v>57</v>
      </c>
      <c r="H4" s="14">
        <v>18</v>
      </c>
      <c r="I4" s="20">
        <f>D4*2+E4</f>
        <v>14</v>
      </c>
      <c r="J4" s="11">
        <f>G4-H4</f>
        <v>39</v>
      </c>
    </row>
    <row r="5" spans="1:10" ht="15.75">
      <c r="A5" s="24" t="s">
        <v>9</v>
      </c>
      <c r="B5" s="21" t="s">
        <v>12</v>
      </c>
      <c r="C5" s="17">
        <v>8</v>
      </c>
      <c r="D5" s="7">
        <v>6</v>
      </c>
      <c r="E5" s="7">
        <v>0</v>
      </c>
      <c r="F5" s="9">
        <v>2</v>
      </c>
      <c r="G5" s="15">
        <v>61</v>
      </c>
      <c r="H5" s="14">
        <v>19</v>
      </c>
      <c r="I5" s="20">
        <f>D5*2+E5</f>
        <v>12</v>
      </c>
      <c r="J5" s="11">
        <f>G5-H5</f>
        <v>42</v>
      </c>
    </row>
    <row r="6" spans="1:10" ht="15.75">
      <c r="A6" s="24" t="s">
        <v>10</v>
      </c>
      <c r="B6" s="21" t="s">
        <v>16</v>
      </c>
      <c r="C6" s="17">
        <v>8</v>
      </c>
      <c r="D6" s="7">
        <v>5</v>
      </c>
      <c r="E6" s="7">
        <v>0</v>
      </c>
      <c r="F6" s="9">
        <v>3</v>
      </c>
      <c r="G6" s="15">
        <v>41</v>
      </c>
      <c r="H6" s="14">
        <v>39</v>
      </c>
      <c r="I6" s="20">
        <f>D6*2+E6</f>
        <v>10</v>
      </c>
      <c r="J6" s="11">
        <f>G6-H6</f>
        <v>2</v>
      </c>
    </row>
    <row r="7" spans="1:10" ht="15.75">
      <c r="A7" s="24" t="s">
        <v>11</v>
      </c>
      <c r="B7" s="21" t="s">
        <v>19</v>
      </c>
      <c r="C7" s="17">
        <v>8</v>
      </c>
      <c r="D7" s="7">
        <v>3</v>
      </c>
      <c r="E7" s="7">
        <v>1</v>
      </c>
      <c r="F7" s="9">
        <v>4</v>
      </c>
      <c r="G7" s="15">
        <v>36</v>
      </c>
      <c r="H7" s="14">
        <v>44</v>
      </c>
      <c r="I7" s="20">
        <f>D7*2+E7</f>
        <v>7</v>
      </c>
      <c r="J7" s="11">
        <f>G7-H7</f>
        <v>-8</v>
      </c>
    </row>
    <row r="8" spans="1:10" ht="15.75">
      <c r="A8" s="24" t="s">
        <v>24</v>
      </c>
      <c r="B8" s="21" t="s">
        <v>15</v>
      </c>
      <c r="C8" s="17">
        <v>8</v>
      </c>
      <c r="D8" s="7">
        <v>3</v>
      </c>
      <c r="E8" s="7">
        <v>0</v>
      </c>
      <c r="F8" s="9">
        <v>5</v>
      </c>
      <c r="G8" s="15">
        <v>40</v>
      </c>
      <c r="H8" s="14">
        <v>40</v>
      </c>
      <c r="I8" s="20">
        <f>D8*2+E8</f>
        <v>6</v>
      </c>
      <c r="J8" s="11">
        <f>G8-H8</f>
        <v>0</v>
      </c>
    </row>
    <row r="9" spans="1:10" ht="15.75">
      <c r="A9" s="24" t="s">
        <v>25</v>
      </c>
      <c r="B9" s="21" t="s">
        <v>21</v>
      </c>
      <c r="C9" s="17">
        <v>8</v>
      </c>
      <c r="D9" s="7">
        <v>2</v>
      </c>
      <c r="E9" s="7">
        <v>1</v>
      </c>
      <c r="F9" s="9">
        <v>5</v>
      </c>
      <c r="G9" s="15">
        <v>31</v>
      </c>
      <c r="H9" s="14">
        <v>49</v>
      </c>
      <c r="I9" s="20">
        <f>D9*2+E9</f>
        <v>5</v>
      </c>
      <c r="J9" s="11">
        <f>G9-H9</f>
        <v>-18</v>
      </c>
    </row>
    <row r="10" spans="1:10" ht="15.75">
      <c r="A10" s="24" t="s">
        <v>22</v>
      </c>
      <c r="B10" s="21" t="s">
        <v>20</v>
      </c>
      <c r="C10" s="17">
        <v>8</v>
      </c>
      <c r="D10" s="7">
        <v>1</v>
      </c>
      <c r="E10" s="7">
        <v>0</v>
      </c>
      <c r="F10" s="9">
        <v>7</v>
      </c>
      <c r="G10" s="15">
        <v>11</v>
      </c>
      <c r="H10" s="14">
        <v>69</v>
      </c>
      <c r="I10" s="20">
        <f>D10*2+E10</f>
        <v>2</v>
      </c>
      <c r="J10" s="11">
        <f>G10-H10</f>
        <v>-58</v>
      </c>
    </row>
    <row r="11" spans="1:10" ht="15.75">
      <c r="A11" s="24" t="s">
        <v>23</v>
      </c>
      <c r="B11" s="21" t="s">
        <v>13</v>
      </c>
      <c r="C11" s="17">
        <v>8</v>
      </c>
      <c r="D11" s="7">
        <v>0</v>
      </c>
      <c r="E11" s="7">
        <v>0</v>
      </c>
      <c r="F11" s="9">
        <v>8</v>
      </c>
      <c r="G11" s="15">
        <v>9</v>
      </c>
      <c r="H11" s="14">
        <v>66</v>
      </c>
      <c r="I11" s="20">
        <f>D11*2+E11</f>
        <v>0</v>
      </c>
      <c r="J11" s="11">
        <f>G11-H11</f>
        <v>-57</v>
      </c>
    </row>
    <row r="12" spans="1:10" ht="15.75">
      <c r="A12" s="24"/>
      <c r="B12" s="21"/>
      <c r="C12" s="17"/>
      <c r="D12" s="7"/>
      <c r="E12" s="7"/>
      <c r="F12" s="9"/>
      <c r="G12" s="15"/>
      <c r="H12" s="14"/>
      <c r="I12" s="20"/>
      <c r="J12" s="11"/>
    </row>
    <row r="13" spans="1:2" ht="15.75">
      <c r="A13" s="22"/>
      <c r="B13" s="23"/>
    </row>
    <row r="14" spans="1:9" ht="15">
      <c r="A14" s="28" t="s">
        <v>27</v>
      </c>
      <c r="B14" s="28"/>
      <c r="G14" s="29"/>
      <c r="H14" s="29"/>
      <c r="I14" s="29"/>
    </row>
    <row r="15" spans="1:10" ht="15">
      <c r="A15"/>
      <c r="B15"/>
      <c r="C15"/>
      <c r="D15"/>
      <c r="E15"/>
      <c r="F15"/>
      <c r="G15"/>
      <c r="H15"/>
      <c r="I15"/>
      <c r="J15"/>
    </row>
  </sheetData>
  <sheetProtection/>
  <mergeCells count="4">
    <mergeCell ref="A1:J1"/>
    <mergeCell ref="G2:H2"/>
    <mergeCell ref="A14:B14"/>
    <mergeCell ref="G14:I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siotransz</dc:creator>
  <cp:keywords/>
  <dc:description/>
  <cp:lastModifiedBy>Pisti</cp:lastModifiedBy>
  <cp:lastPrinted>2016-09-14T20:18:27Z</cp:lastPrinted>
  <dcterms:created xsi:type="dcterms:W3CDTF">2016-09-07T12:02:51Z</dcterms:created>
  <dcterms:modified xsi:type="dcterms:W3CDTF">2023-11-29T20:34:26Z</dcterms:modified>
  <cp:category/>
  <cp:version/>
  <cp:contentType/>
  <cp:contentStatus/>
</cp:coreProperties>
</file>